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28395" windowHeight="12210" activeTab="0"/>
  </bookViews>
  <sheets>
    <sheet name="4차" sheetId="1" r:id="rId1"/>
  </sheets>
  <definedNames/>
  <calcPr calcId="145621"/>
</workbook>
</file>

<file path=xl/sharedStrings.xml><?xml version="1.0" encoding="utf-8"?>
<sst xmlns="http://schemas.openxmlformats.org/spreadsheetml/2006/main" count="193" uniqueCount="131">
  <si>
    <t>비고</t>
  </si>
  <si>
    <t>행정활동수입</t>
  </si>
  <si>
    <t>세    출</t>
  </si>
  <si>
    <t>진로활동</t>
  </si>
  <si>
    <t>노후책걸상교체</t>
  </si>
  <si>
    <t>학습지원실운영</t>
  </si>
  <si>
    <t>불용예상</t>
  </si>
  <si>
    <t>먹는물관리</t>
  </si>
  <si>
    <t>교육여건개선</t>
  </si>
  <si>
    <t>급식가결산</t>
  </si>
  <si>
    <t>자율활동</t>
  </si>
  <si>
    <t>졸업앨범비</t>
  </si>
  <si>
    <t>시설장비유지</t>
  </si>
  <si>
    <t>우유대금</t>
  </si>
  <si>
    <t>교실가구구입</t>
  </si>
  <si>
    <t>방송실운영</t>
  </si>
  <si>
    <t>학생복지</t>
  </si>
  <si>
    <t>햇토미보조금</t>
  </si>
  <si>
    <t>공기질측정</t>
  </si>
  <si>
    <t>체육대회</t>
  </si>
  <si>
    <t>이자수입</t>
  </si>
  <si>
    <t>학생건강검사</t>
  </si>
  <si>
    <t>사업종료</t>
  </si>
  <si>
    <t>특수 뉴스포츠</t>
  </si>
  <si>
    <t>세    입</t>
  </si>
  <si>
    <t>진로적성검사비</t>
  </si>
  <si>
    <t>수학여행비</t>
  </si>
  <si>
    <t>환경정리활동</t>
  </si>
  <si>
    <t>동아리활동</t>
  </si>
  <si>
    <t>교직원복지</t>
  </si>
  <si>
    <t>합    계</t>
  </si>
  <si>
    <t>유아학비지원</t>
  </si>
  <si>
    <t>현장체험학습비</t>
  </si>
  <si>
    <t>기초학력강사비</t>
  </si>
  <si>
    <t>아람단활동비</t>
  </si>
  <si>
    <t>과학교과활동</t>
  </si>
  <si>
    <t>문화관광탐방</t>
  </si>
  <si>
    <t>교육환경개선</t>
  </si>
  <si>
    <t>외국어교과활동</t>
  </si>
  <si>
    <t>수익자전환</t>
  </si>
  <si>
    <t>교무실운영</t>
  </si>
  <si>
    <t>교직원여비</t>
  </si>
  <si>
    <t>돌봄교실운영</t>
  </si>
  <si>
    <t>초등무상급식비</t>
  </si>
  <si>
    <t>학교급식운영</t>
  </si>
  <si>
    <t>교무업무운영</t>
  </si>
  <si>
    <t>부족액 증액</t>
  </si>
  <si>
    <t>교직원급식비</t>
  </si>
  <si>
    <t>컵스카우트가결산</t>
  </si>
  <si>
    <t>[단위 : 천원]</t>
  </si>
  <si>
    <t>학교환경위생관리</t>
  </si>
  <si>
    <t>유치원무상급식비</t>
  </si>
  <si>
    <t>학교운영지원수당</t>
  </si>
  <si>
    <t>과학실무사인건비</t>
  </si>
  <si>
    <t>교직원대체인건비</t>
  </si>
  <si>
    <t>우유급식비</t>
  </si>
  <si>
    <t>돌봄 가결산</t>
  </si>
  <si>
    <t>문화탐방</t>
  </si>
  <si>
    <t>방과후학교운영</t>
  </si>
  <si>
    <t>강연대구입</t>
  </si>
  <si>
    <t>교육청예산배정</t>
  </si>
  <si>
    <t>제본기구입</t>
  </si>
  <si>
    <t>돌봄교실운영비</t>
  </si>
  <si>
    <t>학생안전교육</t>
  </si>
  <si>
    <t>교기육성</t>
  </si>
  <si>
    <t>책상, 책장</t>
  </si>
  <si>
    <t>장애인편의시설</t>
  </si>
  <si>
    <t>학생보건관리</t>
  </si>
  <si>
    <t>아람단 가결산</t>
  </si>
  <si>
    <t>부서기본운영</t>
  </si>
  <si>
    <t>수익자부담수입</t>
  </si>
  <si>
    <t>공공요금</t>
  </si>
  <si>
    <t>냉난방개선공사</t>
  </si>
  <si>
    <t>세부사업</t>
  </si>
  <si>
    <t>행정실운영</t>
  </si>
  <si>
    <t>정보화실운영</t>
  </si>
  <si>
    <t>교원연구비</t>
  </si>
  <si>
    <t>방과후 가결산</t>
  </si>
  <si>
    <t>구분</t>
  </si>
  <si>
    <t>내역</t>
  </si>
  <si>
    <t>보조금</t>
  </si>
  <si>
    <t>금액</t>
  </si>
  <si>
    <t>유치원 행복한울타리</t>
  </si>
  <si>
    <t>학생생활상담지도</t>
  </si>
  <si>
    <t>교외생활지도운영비</t>
  </si>
  <si>
    <t>4,5,6학년 교체</t>
  </si>
  <si>
    <t>급식교육공무직원인건비</t>
  </si>
  <si>
    <t>학교시설장비유지</t>
  </si>
  <si>
    <t>행복한 울타리운영</t>
  </si>
  <si>
    <t>방과후코디네이터운영</t>
  </si>
  <si>
    <t>행정실무사인건비</t>
  </si>
  <si>
    <t>간식비 및 급식비</t>
  </si>
  <si>
    <t>기타선택적교육활동</t>
  </si>
  <si>
    <t>교육자원봉사협의회비</t>
  </si>
  <si>
    <t>아람단 교사여비</t>
  </si>
  <si>
    <t>6학년 졸업앨범</t>
  </si>
  <si>
    <t>수학여행 교사여비</t>
  </si>
  <si>
    <t>방과후교육활동비</t>
  </si>
  <si>
    <t>교육환경개선사업[냉난방개선]</t>
  </si>
  <si>
    <t>조리사 및 조리실무사인건비</t>
  </si>
  <si>
    <t>전국소년체전 경기도평가전지원</t>
  </si>
  <si>
    <t>[제4차 추경 요약서]</t>
  </si>
  <si>
    <t>어머니폴리스,녹색어머니회운영</t>
  </si>
  <si>
    <t>교육공무직원 처우개선비</t>
  </si>
  <si>
    <t>교육자원봉사활용학교지원</t>
  </si>
  <si>
    <t>전국소년체전 경기도평가전지원[육상]</t>
  </si>
  <si>
    <t>현장학습 교사여비</t>
  </si>
  <si>
    <t>특수교육 방과후교실</t>
  </si>
  <si>
    <t>강사비 및 교재비</t>
  </si>
  <si>
    <t>창문안전난간설치</t>
  </si>
  <si>
    <t>불용물품매각대금</t>
  </si>
  <si>
    <t>시설확충 및 개선</t>
  </si>
  <si>
    <t>특수교육 교과활동</t>
  </si>
  <si>
    <t>겨울철 교외생활지도비</t>
  </si>
  <si>
    <t>방과후학교교육비지원</t>
  </si>
  <si>
    <t>방과후학교 자유수강권</t>
  </si>
  <si>
    <t>유치원 겨울방학 행울</t>
  </si>
  <si>
    <t>교육공무직원처우개선비</t>
  </si>
  <si>
    <t>돌봄교실 운영비</t>
  </si>
  <si>
    <t>인건비1%상승분</t>
  </si>
  <si>
    <t>영어회화전문강사인건비</t>
  </si>
  <si>
    <t>방과후자유수강권</t>
  </si>
  <si>
    <t>장애인편의시설설치</t>
  </si>
  <si>
    <t>초등돌봄교실운영비</t>
  </si>
  <si>
    <t>유치원 교과활동</t>
  </si>
  <si>
    <t>컵스카우트활동비</t>
  </si>
  <si>
    <t>창문안전난간개선지원비</t>
  </si>
  <si>
    <t>목적사업비
전입금</t>
  </si>
  <si>
    <t>현장체험학습활동</t>
  </si>
  <si>
    <t>행정대체직원인건비</t>
  </si>
  <si>
    <t>특수교육방과후교실운영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</si>
</sst>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\△#,##0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1"/>
      <color rgb="FF000000"/>
      <name val="맑은 고딕"/>
      <family val="2"/>
    </font>
    <font>
      <sz val="9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CCC1DA"/>
        <bgColor indexed="64"/>
      </patternFill>
    </fill>
    <fill>
      <patternFill patternType="solid">
        <fgColor rgb="FFDFDEF7"/>
        <bgColor indexed="64"/>
      </patternFill>
    </fill>
    <fill>
      <patternFill patternType="solid">
        <fgColor rgb="FFD0D0EF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0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41" fontId="0" fillId="0" borderId="2" xfId="2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shrinkToFit="1"/>
      <protection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1" xfId="20" applyNumberFormat="1" applyFont="1" applyFill="1" applyBorder="1" applyAlignment="1" applyProtection="1">
      <alignment horizontal="center" vertical="center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41" fontId="8" fillId="3" borderId="7" xfId="2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shrinkToFit="1"/>
      <protection/>
    </xf>
    <xf numFmtId="0" fontId="0" fillId="0" borderId="5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2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shrinkToFit="1"/>
      <protection/>
    </xf>
    <xf numFmtId="0" fontId="0" fillId="0" borderId="5" xfId="0" applyNumberFormat="1" applyFont="1" applyFill="1" applyBorder="1" applyAlignment="1" applyProtection="1">
      <alignment horizontal="center" vertical="center" shrinkToFit="1"/>
      <protection/>
    </xf>
    <xf numFmtId="41" fontId="8" fillId="3" borderId="7" xfId="20" applyNumberFormat="1" applyFont="1" applyFill="1" applyBorder="1" applyAlignment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 shrinkToFit="1"/>
      <protection/>
    </xf>
    <xf numFmtId="0" fontId="0" fillId="4" borderId="12" xfId="0" applyNumberFormat="1" applyFont="1" applyFill="1" applyBorder="1" applyAlignment="1" applyProtection="1">
      <alignment horizontal="center" vertical="center"/>
      <protection/>
    </xf>
    <xf numFmtId="0" fontId="8" fillId="3" borderId="13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2" borderId="17" xfId="0" applyNumberFormat="1" applyFont="1" applyFill="1" applyBorder="1" applyAlignment="1" applyProtection="1">
      <alignment horizontal="center" vertical="center"/>
      <protection/>
    </xf>
    <xf numFmtId="0" fontId="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152400</xdr:rowOff>
    </xdr:from>
    <xdr:to>
      <xdr:col>7</xdr:col>
      <xdr:colOff>266700</xdr:colOff>
      <xdr:row>5</xdr:row>
      <xdr:rowOff>85725</xdr:rowOff>
    </xdr:to>
    <xdr:pic macro="">
      <xdr:nvPicPr>
        <xdr:cNvPr id="0" name="그림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2400"/>
          <a:ext cx="6410325" cy="140017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2:J64"/>
  <sheetViews>
    <sheetView tabSelected="1" zoomScaleSheetLayoutView="75" workbookViewId="0" topLeftCell="A1">
      <selection activeCell="C3" sqref="C3"/>
    </sheetView>
  </sheetViews>
  <sheetFormatPr defaultColWidth="9.00390625" defaultRowHeight="16.5"/>
  <cols>
    <col min="1" max="1" width="6.75390625" style="1" customWidth="1"/>
    <col min="2" max="2" width="4.625" style="1" customWidth="1"/>
    <col min="3" max="3" width="8.625" style="1" customWidth="1"/>
    <col min="4" max="4" width="23.625" style="1" customWidth="1"/>
    <col min="5" max="5" width="14.125" style="1" customWidth="1"/>
    <col min="6" max="7" width="23.625" style="1" customWidth="1"/>
    <col min="8" max="8" width="14.125" style="1" customWidth="1"/>
    <col min="9" max="9" width="19.00390625" style="21" customWidth="1"/>
    <col min="10" max="16384" width="9.00390625" style="1" customWidth="1"/>
  </cols>
  <sheetData>
    <row r="1" ht="16.5"/>
    <row r="2" spans="2:10" ht="36" customHeight="1">
      <c r="B2" s="44"/>
      <c r="C2" s="44"/>
      <c r="D2" s="44"/>
      <c r="E2" s="44"/>
      <c r="F2" s="44"/>
      <c r="G2" s="44"/>
      <c r="H2" s="44"/>
      <c r="J2"/>
    </row>
    <row r="3" spans="2:9" s="3" customFormat="1" ht="21" customHeight="1">
      <c r="B3" s="2"/>
      <c r="C3"/>
      <c r="D3" s="2"/>
      <c r="E3" s="2"/>
      <c r="F3" s="2"/>
      <c r="G3" s="2"/>
      <c r="H3" s="2"/>
      <c r="I3" s="22"/>
    </row>
    <row r="4" spans="2:9" s="3" customFormat="1" ht="21" customHeight="1">
      <c r="B4" s="2"/>
      <c r="C4" s="2"/>
      <c r="D4" s="2"/>
      <c r="E4" s="2"/>
      <c r="F4" s="2"/>
      <c r="G4" s="2"/>
      <c r="H4" s="2"/>
      <c r="I4" s="22"/>
    </row>
    <row r="5" spans="2:9" s="3" customFormat="1" ht="21" customHeight="1">
      <c r="B5" s="2"/>
      <c r="C5" s="2"/>
      <c r="D5" s="2"/>
      <c r="E5" s="2"/>
      <c r="F5" s="2"/>
      <c r="G5" s="2"/>
      <c r="H5" s="2"/>
      <c r="I5" s="22"/>
    </row>
    <row r="6" spans="2:9" s="3" customFormat="1" ht="11.25" customHeight="1">
      <c r="B6" s="2"/>
      <c r="C6" s="2"/>
      <c r="D6" s="2"/>
      <c r="E6" s="2"/>
      <c r="F6" s="2"/>
      <c r="G6" s="2"/>
      <c r="H6" s="2"/>
      <c r="I6" s="22"/>
    </row>
    <row r="7" spans="2:9" s="7" customFormat="1" ht="26.25" customHeight="1">
      <c r="B7" s="6" t="s">
        <v>101</v>
      </c>
      <c r="H7" s="43" t="s">
        <v>49</v>
      </c>
      <c r="I7" s="43"/>
    </row>
    <row r="8" spans="2:8" ht="10.5" customHeight="1">
      <c r="B8" s="4"/>
      <c r="C8" s="4"/>
      <c r="D8" s="4"/>
      <c r="E8" s="4"/>
      <c r="F8" s="4"/>
      <c r="G8" s="4"/>
      <c r="H8" s="5"/>
    </row>
    <row r="9" spans="2:9" ht="27.75" customHeight="1">
      <c r="B9" s="45" t="s">
        <v>24</v>
      </c>
      <c r="C9" s="46"/>
      <c r="D9" s="46"/>
      <c r="E9" s="46"/>
      <c r="F9" s="47" t="s">
        <v>2</v>
      </c>
      <c r="G9" s="47"/>
      <c r="H9" s="48"/>
      <c r="I9" s="42" t="s">
        <v>0</v>
      </c>
    </row>
    <row r="10" spans="2:9" ht="27.75" customHeight="1">
      <c r="B10" s="49" t="s">
        <v>78</v>
      </c>
      <c r="C10" s="50"/>
      <c r="D10" s="23" t="s">
        <v>79</v>
      </c>
      <c r="E10" s="23" t="s">
        <v>81</v>
      </c>
      <c r="F10" s="11" t="s">
        <v>73</v>
      </c>
      <c r="G10" s="11" t="s">
        <v>79</v>
      </c>
      <c r="H10" s="12" t="s">
        <v>81</v>
      </c>
      <c r="I10" s="42"/>
    </row>
    <row r="11" spans="2:9" s="3" customFormat="1" ht="24" customHeight="1">
      <c r="B11" s="57" t="s">
        <v>80</v>
      </c>
      <c r="C11" s="57"/>
      <c r="D11" s="30" t="s">
        <v>43</v>
      </c>
      <c r="E11" s="31">
        <v>-1305</v>
      </c>
      <c r="F11" s="30" t="s">
        <v>44</v>
      </c>
      <c r="G11" s="30" t="s">
        <v>44</v>
      </c>
      <c r="H11" s="20">
        <v>-1305</v>
      </c>
      <c r="I11" s="32" t="s">
        <v>9</v>
      </c>
    </row>
    <row r="12" spans="2:9" ht="24" customHeight="1">
      <c r="B12" s="57"/>
      <c r="C12" s="57"/>
      <c r="D12" s="16" t="s">
        <v>17</v>
      </c>
      <c r="E12" s="19">
        <v>2592</v>
      </c>
      <c r="F12" s="28" t="s">
        <v>44</v>
      </c>
      <c r="G12" s="16" t="s">
        <v>17</v>
      </c>
      <c r="H12" s="20">
        <v>2592</v>
      </c>
      <c r="I12" s="26"/>
    </row>
    <row r="13" spans="2:9" ht="24" customHeight="1">
      <c r="B13" s="57"/>
      <c r="C13" s="57"/>
      <c r="D13" s="18" t="s">
        <v>57</v>
      </c>
      <c r="E13" s="20">
        <v>-240</v>
      </c>
      <c r="F13" s="28" t="s">
        <v>128</v>
      </c>
      <c r="G13" s="17" t="s">
        <v>36</v>
      </c>
      <c r="H13" s="20">
        <v>-240</v>
      </c>
      <c r="I13" s="26"/>
    </row>
    <row r="14" spans="2:9" ht="24" customHeight="1">
      <c r="B14" s="57"/>
      <c r="C14" s="57"/>
      <c r="D14" s="18" t="s">
        <v>23</v>
      </c>
      <c r="E14" s="19">
        <v>400</v>
      </c>
      <c r="F14" s="10" t="s">
        <v>112</v>
      </c>
      <c r="G14" s="17" t="s">
        <v>23</v>
      </c>
      <c r="H14" s="20">
        <v>400</v>
      </c>
      <c r="I14" s="14"/>
    </row>
    <row r="15" spans="2:9" ht="24" customHeight="1">
      <c r="B15" s="59" t="s">
        <v>127</v>
      </c>
      <c r="C15" s="59"/>
      <c r="D15" s="18" t="s">
        <v>43</v>
      </c>
      <c r="E15" s="20">
        <v>-1305</v>
      </c>
      <c r="F15" s="10" t="s">
        <v>44</v>
      </c>
      <c r="G15" s="25" t="s">
        <v>44</v>
      </c>
      <c r="H15" s="20">
        <v>-1305</v>
      </c>
      <c r="I15" s="14" t="s">
        <v>9</v>
      </c>
    </row>
    <row r="16" spans="2:9" ht="24" customHeight="1">
      <c r="B16" s="59"/>
      <c r="C16" s="59"/>
      <c r="D16" s="18" t="s">
        <v>51</v>
      </c>
      <c r="E16" s="20">
        <v>538</v>
      </c>
      <c r="F16" s="10" t="s">
        <v>44</v>
      </c>
      <c r="G16" s="17" t="s">
        <v>44</v>
      </c>
      <c r="H16" s="20">
        <v>538</v>
      </c>
      <c r="I16" s="14" t="s">
        <v>9</v>
      </c>
    </row>
    <row r="17" spans="2:9" ht="24" customHeight="1">
      <c r="B17" s="59"/>
      <c r="C17" s="59"/>
      <c r="D17" s="18" t="s">
        <v>86</v>
      </c>
      <c r="E17" s="19">
        <v>648</v>
      </c>
      <c r="F17" s="8" t="s">
        <v>44</v>
      </c>
      <c r="G17" s="18" t="s">
        <v>99</v>
      </c>
      <c r="H17" s="20">
        <v>648</v>
      </c>
      <c r="I17" s="36" t="s">
        <v>119</v>
      </c>
    </row>
    <row r="18" spans="2:9" ht="24" customHeight="1">
      <c r="B18" s="59"/>
      <c r="C18" s="59"/>
      <c r="D18" s="18" t="s">
        <v>31</v>
      </c>
      <c r="E18" s="19">
        <v>4683</v>
      </c>
      <c r="F18" s="8" t="s">
        <v>124</v>
      </c>
      <c r="G18" s="18" t="s">
        <v>31</v>
      </c>
      <c r="H18" s="20">
        <v>4683</v>
      </c>
      <c r="I18" s="15"/>
    </row>
    <row r="19" spans="2:9" ht="24" customHeight="1">
      <c r="B19" s="59"/>
      <c r="C19" s="59"/>
      <c r="D19" s="18" t="s">
        <v>123</v>
      </c>
      <c r="E19" s="19">
        <v>11073</v>
      </c>
      <c r="F19" s="8" t="s">
        <v>42</v>
      </c>
      <c r="G19" s="18" t="s">
        <v>62</v>
      </c>
      <c r="H19" s="20">
        <v>11073</v>
      </c>
      <c r="I19" s="15"/>
    </row>
    <row r="20" spans="2:9" ht="24" customHeight="1">
      <c r="B20" s="59"/>
      <c r="C20" s="59"/>
      <c r="D20" s="18" t="s">
        <v>117</v>
      </c>
      <c r="E20" s="19">
        <f>4260+18436+4230+4230</f>
        <v>31156</v>
      </c>
      <c r="F20" s="8" t="s">
        <v>29</v>
      </c>
      <c r="G20" s="18" t="s">
        <v>103</v>
      </c>
      <c r="H20" s="20">
        <v>31156</v>
      </c>
      <c r="I20" s="15"/>
    </row>
    <row r="21" spans="2:9" ht="24" customHeight="1">
      <c r="B21" s="59"/>
      <c r="C21" s="59"/>
      <c r="D21" s="18" t="s">
        <v>130</v>
      </c>
      <c r="E21" s="19">
        <v>371</v>
      </c>
      <c r="F21" s="8" t="s">
        <v>112</v>
      </c>
      <c r="G21" s="18" t="s">
        <v>107</v>
      </c>
      <c r="H21" s="20">
        <v>371</v>
      </c>
      <c r="I21" s="15"/>
    </row>
    <row r="22" spans="2:9" ht="24" customHeight="1">
      <c r="B22" s="59"/>
      <c r="C22" s="59"/>
      <c r="D22" s="18" t="s">
        <v>121</v>
      </c>
      <c r="E22" s="19">
        <v>6600</v>
      </c>
      <c r="F22" s="8" t="s">
        <v>114</v>
      </c>
      <c r="G22" s="18" t="s">
        <v>115</v>
      </c>
      <c r="H22" s="20">
        <v>6600</v>
      </c>
      <c r="I22" s="15"/>
    </row>
    <row r="23" spans="2:9" ht="24" customHeight="1">
      <c r="B23" s="59"/>
      <c r="C23" s="59"/>
      <c r="D23" s="18" t="s">
        <v>120</v>
      </c>
      <c r="E23" s="19">
        <v>15479</v>
      </c>
      <c r="F23" s="8" t="s">
        <v>38</v>
      </c>
      <c r="G23" s="18" t="s">
        <v>120</v>
      </c>
      <c r="H23" s="20">
        <v>15479</v>
      </c>
      <c r="I23" s="14"/>
    </row>
    <row r="24" spans="2:9" ht="24" customHeight="1">
      <c r="B24" s="59"/>
      <c r="C24" s="59"/>
      <c r="D24" s="18" t="s">
        <v>98</v>
      </c>
      <c r="E24" s="19">
        <v>151202</v>
      </c>
      <c r="F24" s="8" t="s">
        <v>111</v>
      </c>
      <c r="G24" s="18" t="s">
        <v>72</v>
      </c>
      <c r="H24" s="20">
        <v>151202</v>
      </c>
      <c r="I24" s="14"/>
    </row>
    <row r="25" spans="2:9" ht="24" customHeight="1">
      <c r="B25" s="59"/>
      <c r="C25" s="59"/>
      <c r="D25" s="18" t="s">
        <v>105</v>
      </c>
      <c r="E25" s="19">
        <v>840</v>
      </c>
      <c r="F25" s="8" t="s">
        <v>64</v>
      </c>
      <c r="G25" s="18" t="s">
        <v>100</v>
      </c>
      <c r="H25" s="20">
        <v>840</v>
      </c>
      <c r="I25" s="15"/>
    </row>
    <row r="26" spans="2:9" ht="24" customHeight="1">
      <c r="B26" s="59"/>
      <c r="C26" s="59"/>
      <c r="D26" s="18" t="s">
        <v>126</v>
      </c>
      <c r="E26" s="20">
        <v>5780</v>
      </c>
      <c r="F26" s="8" t="s">
        <v>37</v>
      </c>
      <c r="G26" s="18" t="s">
        <v>109</v>
      </c>
      <c r="H26" s="20">
        <v>5780</v>
      </c>
      <c r="I26" s="15"/>
    </row>
    <row r="27" spans="2:9" ht="24" customHeight="1">
      <c r="B27" s="59"/>
      <c r="C27" s="59"/>
      <c r="D27" s="18" t="s">
        <v>104</v>
      </c>
      <c r="E27" s="20">
        <v>167</v>
      </c>
      <c r="F27" s="8" t="s">
        <v>83</v>
      </c>
      <c r="G27" s="18" t="s">
        <v>93</v>
      </c>
      <c r="H27" s="20">
        <v>167</v>
      </c>
      <c r="I27" s="15"/>
    </row>
    <row r="28" spans="2:9" ht="24" customHeight="1">
      <c r="B28" s="59"/>
      <c r="C28" s="59"/>
      <c r="D28" s="18" t="s">
        <v>4</v>
      </c>
      <c r="E28" s="20">
        <v>26600</v>
      </c>
      <c r="F28" s="8" t="s">
        <v>37</v>
      </c>
      <c r="G28" s="18" t="s">
        <v>4</v>
      </c>
      <c r="H28" s="20">
        <v>26600</v>
      </c>
      <c r="I28" s="15" t="s">
        <v>85</v>
      </c>
    </row>
    <row r="29" spans="2:9" ht="24" customHeight="1">
      <c r="B29" s="59"/>
      <c r="C29" s="59"/>
      <c r="D29" s="18" t="s">
        <v>66</v>
      </c>
      <c r="E29" s="20">
        <v>14900</v>
      </c>
      <c r="F29" s="8" t="s">
        <v>37</v>
      </c>
      <c r="G29" s="18" t="s">
        <v>66</v>
      </c>
      <c r="H29" s="20">
        <v>14900</v>
      </c>
      <c r="I29" s="15"/>
    </row>
    <row r="30" spans="2:9" ht="24" customHeight="1">
      <c r="B30" s="59"/>
      <c r="C30" s="59"/>
      <c r="D30" s="18" t="s">
        <v>113</v>
      </c>
      <c r="E30" s="20">
        <v>40</v>
      </c>
      <c r="F30" s="8" t="s">
        <v>63</v>
      </c>
      <c r="G30" s="18" t="s">
        <v>84</v>
      </c>
      <c r="H30" s="20">
        <v>40</v>
      </c>
      <c r="I30" s="15"/>
    </row>
    <row r="31" spans="2:9" ht="24" customHeight="1">
      <c r="B31" s="58" t="s">
        <v>70</v>
      </c>
      <c r="C31" s="58"/>
      <c r="D31" s="18" t="s">
        <v>47</v>
      </c>
      <c r="E31" s="20">
        <v>-2953</v>
      </c>
      <c r="F31" s="8" t="s">
        <v>44</v>
      </c>
      <c r="G31" s="18" t="s">
        <v>44</v>
      </c>
      <c r="H31" s="20">
        <v>-2953</v>
      </c>
      <c r="I31" s="15" t="s">
        <v>9</v>
      </c>
    </row>
    <row r="32" spans="2:9" ht="24" customHeight="1">
      <c r="B32" s="58"/>
      <c r="C32" s="58"/>
      <c r="D32" s="18" t="s">
        <v>55</v>
      </c>
      <c r="E32" s="20">
        <v>-25887</v>
      </c>
      <c r="F32" s="8" t="s">
        <v>44</v>
      </c>
      <c r="G32" s="18" t="s">
        <v>13</v>
      </c>
      <c r="H32" s="20">
        <v>-25887</v>
      </c>
      <c r="I32" s="15" t="s">
        <v>9</v>
      </c>
    </row>
    <row r="33" spans="2:9" ht="24" customHeight="1">
      <c r="B33" s="58"/>
      <c r="C33" s="58"/>
      <c r="D33" s="18" t="s">
        <v>82</v>
      </c>
      <c r="E33" s="20">
        <v>285</v>
      </c>
      <c r="F33" s="8" t="s">
        <v>124</v>
      </c>
      <c r="G33" s="18" t="s">
        <v>88</v>
      </c>
      <c r="H33" s="20">
        <v>285</v>
      </c>
      <c r="I33" s="33" t="s">
        <v>116</v>
      </c>
    </row>
    <row r="34" spans="2:9" ht="24" customHeight="1">
      <c r="B34" s="58"/>
      <c r="C34" s="58"/>
      <c r="D34" s="18" t="s">
        <v>97</v>
      </c>
      <c r="E34" s="20">
        <v>-26000</v>
      </c>
      <c r="F34" s="8" t="s">
        <v>58</v>
      </c>
      <c r="G34" s="18" t="s">
        <v>108</v>
      </c>
      <c r="H34" s="20">
        <v>-26000</v>
      </c>
      <c r="I34" s="27" t="s">
        <v>77</v>
      </c>
    </row>
    <row r="35" spans="2:9" ht="24" customHeight="1">
      <c r="B35" s="58"/>
      <c r="C35" s="58"/>
      <c r="D35" s="18" t="s">
        <v>118</v>
      </c>
      <c r="E35" s="20">
        <v>-34875</v>
      </c>
      <c r="F35" s="8" t="s">
        <v>42</v>
      </c>
      <c r="G35" s="18" t="s">
        <v>91</v>
      </c>
      <c r="H35" s="20">
        <v>-34875</v>
      </c>
      <c r="I35" s="15" t="s">
        <v>56</v>
      </c>
    </row>
    <row r="36" spans="2:9" ht="24" customHeight="1">
      <c r="B36" s="58"/>
      <c r="C36" s="58"/>
      <c r="D36" s="18" t="s">
        <v>32</v>
      </c>
      <c r="E36" s="20">
        <v>-28942</v>
      </c>
      <c r="F36" s="9" t="s">
        <v>128</v>
      </c>
      <c r="G36" s="18" t="s">
        <v>32</v>
      </c>
      <c r="H36" s="20">
        <v>-28942</v>
      </c>
      <c r="I36" s="15" t="s">
        <v>22</v>
      </c>
    </row>
    <row r="37" spans="2:9" ht="24" customHeight="1">
      <c r="B37" s="58"/>
      <c r="C37" s="58"/>
      <c r="D37" s="18" t="s">
        <v>26</v>
      </c>
      <c r="E37" s="20">
        <v>-1753</v>
      </c>
      <c r="F37" s="9" t="s">
        <v>128</v>
      </c>
      <c r="G37" s="18" t="s">
        <v>26</v>
      </c>
      <c r="H37" s="20">
        <v>-1753</v>
      </c>
      <c r="I37" s="34" t="s">
        <v>22</v>
      </c>
    </row>
    <row r="38" spans="2:9" ht="24" customHeight="1">
      <c r="B38" s="58"/>
      <c r="C38" s="58"/>
      <c r="D38" s="18" t="s">
        <v>34</v>
      </c>
      <c r="E38" s="20">
        <v>-6000</v>
      </c>
      <c r="F38" s="9" t="s">
        <v>28</v>
      </c>
      <c r="G38" s="18" t="s">
        <v>34</v>
      </c>
      <c r="H38" s="20">
        <v>-6000</v>
      </c>
      <c r="I38" s="34" t="s">
        <v>68</v>
      </c>
    </row>
    <row r="39" spans="2:9" ht="24" customHeight="1">
      <c r="B39" s="58"/>
      <c r="C39" s="58"/>
      <c r="D39" s="18" t="s">
        <v>125</v>
      </c>
      <c r="E39" s="20">
        <v>-17800</v>
      </c>
      <c r="F39" s="9" t="s">
        <v>28</v>
      </c>
      <c r="G39" s="18" t="s">
        <v>125</v>
      </c>
      <c r="H39" s="20">
        <v>-17800</v>
      </c>
      <c r="I39" s="34" t="s">
        <v>48</v>
      </c>
    </row>
    <row r="40" spans="2:9" ht="24" customHeight="1">
      <c r="B40" s="58"/>
      <c r="C40" s="58"/>
      <c r="D40" s="18" t="s">
        <v>11</v>
      </c>
      <c r="E40" s="20">
        <v>-462</v>
      </c>
      <c r="F40" s="25" t="s">
        <v>16</v>
      </c>
      <c r="G40" s="18" t="s">
        <v>95</v>
      </c>
      <c r="H40" s="20">
        <v>-462</v>
      </c>
      <c r="I40" s="34" t="s">
        <v>6</v>
      </c>
    </row>
    <row r="41" spans="2:9" ht="24" customHeight="1">
      <c r="B41" s="53" t="s">
        <v>1</v>
      </c>
      <c r="C41" s="54"/>
      <c r="D41" s="18" t="s">
        <v>110</v>
      </c>
      <c r="E41" s="19">
        <v>2410</v>
      </c>
      <c r="F41" s="25" t="s">
        <v>54</v>
      </c>
      <c r="G41" s="18" t="s">
        <v>129</v>
      </c>
      <c r="H41" s="20">
        <v>-50</v>
      </c>
      <c r="I41" s="14" t="s">
        <v>6</v>
      </c>
    </row>
    <row r="42" spans="2:9" ht="24" customHeight="1">
      <c r="B42" s="51"/>
      <c r="C42" s="52"/>
      <c r="D42" s="18" t="s">
        <v>20</v>
      </c>
      <c r="E42" s="20">
        <v>-500</v>
      </c>
      <c r="F42" s="9" t="s">
        <v>52</v>
      </c>
      <c r="G42" s="18" t="s">
        <v>76</v>
      </c>
      <c r="H42" s="20">
        <v>-1780</v>
      </c>
      <c r="I42" s="15" t="s">
        <v>6</v>
      </c>
    </row>
    <row r="43" spans="2:9" ht="24" customHeight="1">
      <c r="B43" s="51"/>
      <c r="C43" s="52"/>
      <c r="D43" s="18"/>
      <c r="E43" s="19"/>
      <c r="F43" s="9" t="s">
        <v>67</v>
      </c>
      <c r="G43" s="18" t="s">
        <v>21</v>
      </c>
      <c r="H43" s="20">
        <v>-700</v>
      </c>
      <c r="I43" s="14" t="s">
        <v>22</v>
      </c>
    </row>
    <row r="44" spans="2:9" ht="24" customHeight="1">
      <c r="B44" s="51"/>
      <c r="C44" s="52"/>
      <c r="D44" s="18"/>
      <c r="E44" s="19"/>
      <c r="F44" s="9" t="s">
        <v>50</v>
      </c>
      <c r="G44" s="18" t="s">
        <v>7</v>
      </c>
      <c r="H44" s="20">
        <v>-260</v>
      </c>
      <c r="I44" s="14" t="s">
        <v>6</v>
      </c>
    </row>
    <row r="45" spans="2:9" ht="24" customHeight="1">
      <c r="B45" s="51"/>
      <c r="C45" s="52"/>
      <c r="D45" s="18"/>
      <c r="E45" s="19"/>
      <c r="F45" s="9" t="s">
        <v>50</v>
      </c>
      <c r="G45" s="18" t="s">
        <v>18</v>
      </c>
      <c r="H45" s="20">
        <v>-40</v>
      </c>
      <c r="I45" s="14" t="s">
        <v>22</v>
      </c>
    </row>
    <row r="46" spans="2:9" ht="24" customHeight="1">
      <c r="B46" s="51"/>
      <c r="C46" s="52"/>
      <c r="D46" s="18"/>
      <c r="E46" s="19"/>
      <c r="F46" s="9" t="s">
        <v>35</v>
      </c>
      <c r="G46" s="18" t="s">
        <v>53</v>
      </c>
      <c r="H46" s="20">
        <v>278</v>
      </c>
      <c r="I46" s="36" t="s">
        <v>119</v>
      </c>
    </row>
    <row r="47" spans="2:9" ht="24" customHeight="1">
      <c r="B47" s="51"/>
      <c r="C47" s="52"/>
      <c r="D47" s="18"/>
      <c r="E47" s="19"/>
      <c r="F47" s="9" t="s">
        <v>10</v>
      </c>
      <c r="G47" s="18" t="s">
        <v>27</v>
      </c>
      <c r="H47" s="20">
        <v>-446</v>
      </c>
      <c r="I47" s="14" t="s">
        <v>6</v>
      </c>
    </row>
    <row r="48" spans="2:9" ht="24" customHeight="1">
      <c r="B48" s="51"/>
      <c r="C48" s="52"/>
      <c r="D48" s="18"/>
      <c r="E48" s="19"/>
      <c r="F48" s="9" t="s">
        <v>10</v>
      </c>
      <c r="G48" s="18" t="s">
        <v>19</v>
      </c>
      <c r="H48" s="20">
        <v>-499</v>
      </c>
      <c r="I48" s="14" t="s">
        <v>6</v>
      </c>
    </row>
    <row r="49" spans="2:9" ht="24" customHeight="1">
      <c r="B49" s="51"/>
      <c r="C49" s="52"/>
      <c r="D49" s="18"/>
      <c r="E49" s="19"/>
      <c r="F49" s="9" t="s">
        <v>128</v>
      </c>
      <c r="G49" s="18" t="s">
        <v>106</v>
      </c>
      <c r="H49" s="20">
        <v>-1202</v>
      </c>
      <c r="I49" s="14" t="s">
        <v>22</v>
      </c>
    </row>
    <row r="50" spans="2:9" ht="24" customHeight="1">
      <c r="B50" s="51"/>
      <c r="C50" s="52"/>
      <c r="D50" s="18"/>
      <c r="E50" s="19"/>
      <c r="F50" s="9" t="s">
        <v>128</v>
      </c>
      <c r="G50" s="18" t="s">
        <v>96</v>
      </c>
      <c r="H50" s="20">
        <v>157</v>
      </c>
      <c r="I50" s="14" t="s">
        <v>46</v>
      </c>
    </row>
    <row r="51" spans="2:9" ht="24" customHeight="1">
      <c r="B51" s="51"/>
      <c r="C51" s="52"/>
      <c r="D51" s="17"/>
      <c r="E51" s="13"/>
      <c r="F51" s="9" t="s">
        <v>28</v>
      </c>
      <c r="G51" s="18" t="s">
        <v>94</v>
      </c>
      <c r="H51" s="20">
        <v>-46</v>
      </c>
      <c r="I51" s="29" t="s">
        <v>22</v>
      </c>
    </row>
    <row r="52" spans="2:9" ht="24" customHeight="1">
      <c r="B52" s="51"/>
      <c r="C52" s="52"/>
      <c r="D52" s="17"/>
      <c r="E52" s="13"/>
      <c r="F52" s="9" t="s">
        <v>3</v>
      </c>
      <c r="G52" s="18" t="s">
        <v>25</v>
      </c>
      <c r="H52" s="20">
        <v>-24</v>
      </c>
      <c r="I52" s="29" t="s">
        <v>22</v>
      </c>
    </row>
    <row r="53" spans="2:9" ht="24" customHeight="1">
      <c r="B53" s="51"/>
      <c r="C53" s="52"/>
      <c r="D53" s="17"/>
      <c r="E53" s="13"/>
      <c r="F53" s="9" t="s">
        <v>58</v>
      </c>
      <c r="G53" s="18" t="s">
        <v>89</v>
      </c>
      <c r="H53" s="20">
        <v>-1200</v>
      </c>
      <c r="I53" s="29" t="s">
        <v>39</v>
      </c>
    </row>
    <row r="54" spans="2:9" ht="24" customHeight="1">
      <c r="B54" s="51"/>
      <c r="C54" s="52"/>
      <c r="D54" s="17"/>
      <c r="E54" s="13"/>
      <c r="F54" s="9" t="s">
        <v>92</v>
      </c>
      <c r="G54" s="18" t="s">
        <v>33</v>
      </c>
      <c r="H54" s="20">
        <v>-1000</v>
      </c>
      <c r="I54" s="29" t="s">
        <v>22</v>
      </c>
    </row>
    <row r="55" spans="2:9" ht="24" customHeight="1">
      <c r="B55" s="51"/>
      <c r="C55" s="52"/>
      <c r="D55" s="17"/>
      <c r="E55" s="13"/>
      <c r="F55" s="9" t="s">
        <v>45</v>
      </c>
      <c r="G55" s="18" t="s">
        <v>90</v>
      </c>
      <c r="H55" s="20">
        <v>-98</v>
      </c>
      <c r="I55" s="29" t="s">
        <v>6</v>
      </c>
    </row>
    <row r="56" spans="2:9" ht="24" customHeight="1">
      <c r="B56" s="51"/>
      <c r="C56" s="52"/>
      <c r="D56" s="17"/>
      <c r="E56" s="13"/>
      <c r="F56" s="9" t="s">
        <v>83</v>
      </c>
      <c r="G56" s="18" t="s">
        <v>102</v>
      </c>
      <c r="H56" s="20">
        <v>-176</v>
      </c>
      <c r="I56" s="29" t="s">
        <v>6</v>
      </c>
    </row>
    <row r="57" spans="2:9" ht="24" customHeight="1">
      <c r="B57" s="51"/>
      <c r="C57" s="52"/>
      <c r="D57" s="17"/>
      <c r="E57" s="13"/>
      <c r="F57" s="9" t="s">
        <v>5</v>
      </c>
      <c r="G57" s="18" t="s">
        <v>15</v>
      </c>
      <c r="H57" s="20">
        <v>600</v>
      </c>
      <c r="I57" s="29" t="s">
        <v>59</v>
      </c>
    </row>
    <row r="58" spans="2:9" ht="24" customHeight="1">
      <c r="B58" s="51"/>
      <c r="C58" s="52"/>
      <c r="D58" s="17"/>
      <c r="E58" s="13"/>
      <c r="F58" s="9" t="s">
        <v>5</v>
      </c>
      <c r="G58" s="18" t="s">
        <v>75</v>
      </c>
      <c r="H58" s="20">
        <v>-71</v>
      </c>
      <c r="I58" s="29" t="s">
        <v>6</v>
      </c>
    </row>
    <row r="59" spans="2:9" ht="24" customHeight="1">
      <c r="B59" s="51"/>
      <c r="C59" s="52"/>
      <c r="D59" s="17"/>
      <c r="E59" s="13"/>
      <c r="F59" s="9" t="s">
        <v>8</v>
      </c>
      <c r="G59" s="18" t="s">
        <v>122</v>
      </c>
      <c r="H59" s="20">
        <v>-2050</v>
      </c>
      <c r="I59" s="29" t="s">
        <v>60</v>
      </c>
    </row>
    <row r="60" spans="2:9" ht="24" customHeight="1">
      <c r="B60" s="51"/>
      <c r="C60" s="52"/>
      <c r="D60" s="17"/>
      <c r="E60" s="13"/>
      <c r="F60" s="9" t="s">
        <v>8</v>
      </c>
      <c r="G60" s="18" t="s">
        <v>14</v>
      </c>
      <c r="H60" s="20">
        <v>2800</v>
      </c>
      <c r="I60" s="29" t="s">
        <v>65</v>
      </c>
    </row>
    <row r="61" spans="2:9" ht="24" customHeight="1">
      <c r="B61" s="51"/>
      <c r="C61" s="52"/>
      <c r="D61" s="17"/>
      <c r="E61" s="13"/>
      <c r="F61" s="9" t="s">
        <v>69</v>
      </c>
      <c r="G61" s="18" t="s">
        <v>40</v>
      </c>
      <c r="H61" s="20">
        <v>689</v>
      </c>
      <c r="I61" s="29" t="s">
        <v>61</v>
      </c>
    </row>
    <row r="62" spans="2:9" ht="24" customHeight="1">
      <c r="B62" s="51"/>
      <c r="C62" s="52"/>
      <c r="D62" s="17"/>
      <c r="E62" s="13"/>
      <c r="F62" s="9" t="s">
        <v>69</v>
      </c>
      <c r="G62" s="18" t="s">
        <v>74</v>
      </c>
      <c r="H62" s="20">
        <v>1028</v>
      </c>
      <c r="I62" s="29" t="s">
        <v>41</v>
      </c>
    </row>
    <row r="63" spans="2:9" ht="24" customHeight="1">
      <c r="B63" s="55"/>
      <c r="C63" s="56"/>
      <c r="D63" s="17"/>
      <c r="E63" s="13"/>
      <c r="F63" s="9" t="s">
        <v>12</v>
      </c>
      <c r="G63" s="18" t="s">
        <v>87</v>
      </c>
      <c r="H63" s="20">
        <v>6000</v>
      </c>
      <c r="I63" s="14" t="s">
        <v>71</v>
      </c>
    </row>
    <row r="64" spans="2:9" ht="24" customHeight="1">
      <c r="B64" s="38" t="s">
        <v>30</v>
      </c>
      <c r="C64" s="39"/>
      <c r="D64" s="39"/>
      <c r="E64" s="24">
        <f>SUM(E11:E63)</f>
        <v>127742</v>
      </c>
      <c r="F64" s="40" t="s">
        <v>30</v>
      </c>
      <c r="G64" s="41"/>
      <c r="H64" s="35">
        <f>SUM(H11:H63)</f>
        <v>127742</v>
      </c>
      <c r="I64" s="37"/>
    </row>
  </sheetData>
  <mergeCells count="34">
    <mergeCell ref="B64:D64"/>
    <mergeCell ref="F64:G64"/>
    <mergeCell ref="I9:I10"/>
    <mergeCell ref="H7:I7"/>
    <mergeCell ref="B2:H2"/>
    <mergeCell ref="B9:E9"/>
    <mergeCell ref="F9:H9"/>
    <mergeCell ref="B10:C10"/>
    <mergeCell ref="B42:C42"/>
    <mergeCell ref="B43:C43"/>
    <mergeCell ref="B41:C4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11:C14"/>
    <mergeCell ref="B31:C40"/>
    <mergeCell ref="B59:C59"/>
    <mergeCell ref="B15:C30"/>
  </mergeCells>
  <printOptions/>
  <pageMargins left="1.0327777862548828" right="0.36625000834465027" top="0.5830555558204651" bottom="0.29152777791023254" header="0.30000001192092896" footer="0.30000001192092896"/>
  <pageSetup fitToHeight="1" fitToWidth="1" horizontalDpi="600" verticalDpi="600" orientation="portrait" paperSize="9" scale="51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2016-12-06T05:45:18Z</cp:lastPrinted>
  <dcterms:created xsi:type="dcterms:W3CDTF">2015-03-17T03:17:07Z</dcterms:created>
  <dcterms:modified xsi:type="dcterms:W3CDTF">2016-12-21T01:26:29Z</dcterms:modified>
  <cp:category/>
  <cp:version/>
  <cp:contentType/>
  <cp:contentStatus/>
  <cp:revision>80</cp:revision>
</cp:coreProperties>
</file>